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<sst xmlns="http://schemas.openxmlformats.org/spreadsheetml/2006/main" count="70" uniqueCount="70">
  <si>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должности</t>
  </si>
  <si>
    <t>акушерка</t>
  </si>
  <si>
    <t>зубной техник</t>
  </si>
  <si>
    <t>инструктор-валеолог</t>
  </si>
  <si>
    <t>лаборант</t>
  </si>
  <si>
    <t>медицинская сестра</t>
  </si>
  <si>
    <t>медицинская сестра-анестезист</t>
  </si>
  <si>
    <t>медицинская сестра-диетолог</t>
  </si>
  <si>
    <t>медицинская сестра операционная</t>
  </si>
  <si>
    <t>медицинская сестра общей практики</t>
  </si>
  <si>
    <t>медицинская сестра по массажу</t>
  </si>
  <si>
    <t>медицинская сестра-регистратор</t>
  </si>
  <si>
    <t>медицинская сестра участковая</t>
  </si>
  <si>
    <t>медицинская сестра по физиотерапии</t>
  </si>
  <si>
    <t>медицинский статистик</t>
  </si>
  <si>
    <t>помощник врача по амбулаторно-поликлинической помощи</t>
  </si>
  <si>
    <t>рентгенолаборант</t>
  </si>
  <si>
    <t>техник-массажист</t>
  </si>
  <si>
    <t>фельдшер</t>
  </si>
  <si>
    <t>фельдшер-валеолог</t>
  </si>
  <si>
    <t>фельдшер зубной</t>
  </si>
  <si>
    <t>фельдшер-лаборант</t>
  </si>
  <si>
    <t>Итого медицинских работников</t>
  </si>
  <si>
    <t>фармацевт</t>
  </si>
  <si>
    <t>Итого фармацевтических работников</t>
  </si>
  <si>
    <t>№ п/п</t>
  </si>
  <si>
    <t>Берестовицкая ЦРБ</t>
  </si>
  <si>
    <t>Волковысская ЦРБ</t>
  </si>
  <si>
    <t>Вороновская ЦРБ</t>
  </si>
  <si>
    <t>Дятловская ЦРБ</t>
  </si>
  <si>
    <t>Зельвенская ЦРБ</t>
  </si>
  <si>
    <t>Ивьевская ЦРБ</t>
  </si>
  <si>
    <t>Кореличская ЦРБ</t>
  </si>
  <si>
    <t>Лидская ЦРБ</t>
  </si>
  <si>
    <t>Мостовская ЦРБ</t>
  </si>
  <si>
    <t>Новогрудская ЦРБ</t>
  </si>
  <si>
    <t>Островецкая ЦРБ</t>
  </si>
  <si>
    <t>Ошмянская ЦРБ</t>
  </si>
  <si>
    <t>Свислочская ЦРБ</t>
  </si>
  <si>
    <t>Слонимская ЦРБ</t>
  </si>
  <si>
    <t>Сморгонская ЦРБ</t>
  </si>
  <si>
    <t>Щучинская ЦРБ</t>
  </si>
  <si>
    <t>ГОДКБ</t>
  </si>
  <si>
    <t>ГОКПЦ</t>
  </si>
  <si>
    <t>ГОИКБ</t>
  </si>
  <si>
    <t>ОПНБ "Островля"</t>
  </si>
  <si>
    <t>ГП № 1 г. Гродно</t>
  </si>
  <si>
    <t>ГП № 4 г. Гродно</t>
  </si>
  <si>
    <t>ГП № 5 г. Гродно</t>
  </si>
  <si>
    <t>ГП № 6 г. Гродно</t>
  </si>
  <si>
    <t>ГЦГП</t>
  </si>
  <si>
    <t>ДП № 1 г. Гродно</t>
  </si>
  <si>
    <t>ДП № 2 г. Гродно</t>
  </si>
  <si>
    <t>ГКБ  № 2 г. Гродно</t>
  </si>
  <si>
    <t>ГКБ  №  3 г. Гродно</t>
  </si>
  <si>
    <t>ГКБ  №  4 г. Гродно</t>
  </si>
  <si>
    <t>ГКБ СМП г. Гродно</t>
  </si>
  <si>
    <t>ЦГСП г. Гродно</t>
  </si>
  <si>
    <t>Психиатрия-наркология</t>
  </si>
  <si>
    <t>ГП № 3 г.Гродно</t>
  </si>
  <si>
    <t>ГП № 7 г. Гродно</t>
  </si>
  <si>
    <t>Итого</t>
  </si>
  <si>
    <t>инструктор по леч. физкультуре</t>
  </si>
  <si>
    <t>ГОКБ МР</t>
  </si>
  <si>
    <t>ГОПАБ</t>
  </si>
  <si>
    <t>ГОССМП</t>
  </si>
  <si>
    <t>ОДРЦ Волковыск</t>
  </si>
  <si>
    <t>фармацевт-ассистент</t>
  </si>
  <si>
    <t>Гродненская университ. клиника</t>
  </si>
  <si>
    <t>Потребность организаций здравоохранения Гродненской области в специалистах со средним медицинским образованием на 20.11.2020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</si>
</sst>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1" borderId="10" xfId="0" applyFont="1" applyFill="1" applyBorder="1" applyAlignment="1">
      <alignment horizontal="center" textRotation="90" wrapText="1"/>
    </xf>
    <xf numFmtId="0" fontId="48" fillId="31" borderId="10" xfId="0" applyFont="1" applyFill="1" applyBorder="1" applyAlignment="1">
      <alignment horizontal="center" textRotation="90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readingOrder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tabSelected="1" zoomScalePageLayoutView="0" workbookViewId="0" topLeftCell="A1">
      <selection activeCell="B1" sqref="B1:I2"/>
    </sheetView>
  </sheetViews>
  <sheetFormatPr defaultColWidth="9.140625" defaultRowHeight="12.75"/>
  <cols>
    <col min="1" max="1" width="3.00390625" style="0" customWidth="1"/>
    <col min="2" max="2" width="27.57421875" style="6" customWidth="1"/>
    <col min="3" max="4" width="3.8515625" style="0" customWidth="1"/>
    <col min="5" max="5" width="3.57421875" style="0" customWidth="1"/>
    <col min="6" max="6" width="3.8515625" style="0" customWidth="1"/>
    <col min="7" max="7" width="4.00390625" style="0" customWidth="1"/>
    <col min="8" max="9" width="3.7109375" style="0" customWidth="1"/>
    <col min="10" max="10" width="4.421875" style="0" customWidth="1"/>
    <col min="11" max="11" width="3.8515625" style="0" customWidth="1"/>
    <col min="12" max="12" width="3.57421875" style="0" customWidth="1"/>
    <col min="13" max="13" width="4.140625" style="0" customWidth="1"/>
    <col min="14" max="14" width="4.00390625" style="0" customWidth="1"/>
    <col min="15" max="15" width="4.140625" style="0" customWidth="1"/>
    <col min="16" max="16" width="4.00390625" style="0" customWidth="1"/>
    <col min="17" max="17" width="3.7109375" style="0" customWidth="1"/>
    <col min="18" max="18" width="4.28125" style="0" customWidth="1"/>
    <col min="19" max="19" width="4.7109375" style="0" customWidth="1"/>
    <col min="20" max="20" width="4.00390625" style="0" customWidth="1"/>
    <col min="21" max="21" width="3.8515625" style="0" customWidth="1"/>
    <col min="22" max="23" width="4.140625" style="0" customWidth="1"/>
    <col min="24" max="25" width="3.28125" style="0" customWidth="1"/>
    <col min="26" max="26" width="3.140625" style="0" customWidth="1"/>
    <col min="27" max="27" width="4.57421875" style="0" customWidth="1"/>
    <col min="28" max="28" width="4.00390625" style="0" customWidth="1"/>
    <col min="29" max="29" width="4.421875" style="0" customWidth="1"/>
    <col min="30" max="30" width="3.8515625" style="0" customWidth="1"/>
    <col min="31" max="31" width="3.57421875" style="0" customWidth="1"/>
    <col min="32" max="32" width="4.28125" style="0" customWidth="1"/>
    <col min="33" max="33" width="4.140625" style="0" customWidth="1"/>
    <col min="34" max="34" width="4.00390625" style="0" customWidth="1"/>
    <col min="35" max="35" width="4.421875" style="0" customWidth="1"/>
    <col min="36" max="36" width="4.28125" style="0" customWidth="1"/>
    <col min="37" max="37" width="3.57421875" style="0" customWidth="1"/>
    <col min="38" max="38" width="3.8515625" style="0" customWidth="1"/>
    <col min="39" max="39" width="4.00390625" style="0" customWidth="1"/>
    <col min="40" max="41" width="3.7109375" style="0" customWidth="1"/>
    <col min="42" max="42" width="4.140625" style="0" customWidth="1"/>
    <col min="43" max="43" width="5.8515625" style="0" customWidth="1"/>
  </cols>
  <sheetData>
    <row r="1" spans="2:9" ht="12.75" customHeight="1">
      <c r="B1" s="26" t="s">
        <v>69</v>
      </c>
      <c r="C1" s="26"/>
      <c r="D1" s="26"/>
      <c r="E1" s="26"/>
      <c r="F1" s="26"/>
      <c r="G1" s="26"/>
      <c r="H1" s="26"/>
      <c r="I1" s="26"/>
    </row>
    <row r="2" spans="2:9" ht="38.25" customHeight="1">
      <c r="B2" s="27"/>
      <c r="C2" s="27"/>
      <c r="D2" s="27"/>
      <c r="E2" s="27"/>
      <c r="F2" s="27"/>
      <c r="G2" s="27"/>
      <c r="H2" s="27"/>
      <c r="I2" s="27"/>
    </row>
    <row r="3" spans="1:43" ht="108.75" customHeight="1">
      <c r="A3" s="7" t="s">
        <v>25</v>
      </c>
      <c r="B3" s="8" t="s">
        <v>0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4" t="s">
        <v>37</v>
      </c>
      <c r="O3" s="3" t="s">
        <v>38</v>
      </c>
      <c r="P3" s="3" t="s">
        <v>39</v>
      </c>
      <c r="Q3" s="3" t="s">
        <v>40</v>
      </c>
      <c r="R3" s="3" t="s">
        <v>41</v>
      </c>
      <c r="S3" s="3" t="s">
        <v>68</v>
      </c>
      <c r="T3" s="3" t="s">
        <v>63</v>
      </c>
      <c r="U3" s="3" t="s">
        <v>42</v>
      </c>
      <c r="V3" s="3" t="s">
        <v>43</v>
      </c>
      <c r="W3" s="3" t="s">
        <v>44</v>
      </c>
      <c r="X3" s="3" t="s">
        <v>66</v>
      </c>
      <c r="Y3" s="3" t="s">
        <v>64</v>
      </c>
      <c r="Z3" s="3" t="s">
        <v>45</v>
      </c>
      <c r="AA3" s="3" t="s">
        <v>58</v>
      </c>
      <c r="AB3" s="3" t="s">
        <v>65</v>
      </c>
      <c r="AC3" s="3" t="s">
        <v>53</v>
      </c>
      <c r="AD3" s="3" t="s">
        <v>54</v>
      </c>
      <c r="AE3" s="3" t="s">
        <v>55</v>
      </c>
      <c r="AF3" s="3" t="s">
        <v>56</v>
      </c>
      <c r="AG3" s="3" t="s">
        <v>50</v>
      </c>
      <c r="AH3" s="3" t="s">
        <v>46</v>
      </c>
      <c r="AI3" s="3" t="s">
        <v>59</v>
      </c>
      <c r="AJ3" s="3" t="s">
        <v>47</v>
      </c>
      <c r="AK3" s="3" t="s">
        <v>48</v>
      </c>
      <c r="AL3" s="3" t="s">
        <v>49</v>
      </c>
      <c r="AM3" s="3" t="s">
        <v>60</v>
      </c>
      <c r="AN3" s="3" t="s">
        <v>51</v>
      </c>
      <c r="AO3" s="3" t="s">
        <v>52</v>
      </c>
      <c r="AP3" s="3" t="s">
        <v>57</v>
      </c>
      <c r="AQ3" s="25" t="s">
        <v>61</v>
      </c>
    </row>
    <row r="4" spans="1:43" ht="15.75">
      <c r="A4" s="2">
        <v>1</v>
      </c>
      <c r="B4" s="22" t="s">
        <v>1</v>
      </c>
      <c r="C4" s="17">
        <v>3</v>
      </c>
      <c r="D4" s="1">
        <v>1</v>
      </c>
      <c r="E4" s="1">
        <v>2</v>
      </c>
      <c r="F4" s="1">
        <v>4</v>
      </c>
      <c r="G4" s="1"/>
      <c r="H4" s="1"/>
      <c r="I4" s="1">
        <v>1</v>
      </c>
      <c r="J4" s="19"/>
      <c r="K4" s="19">
        <v>2</v>
      </c>
      <c r="L4" s="19">
        <v>4</v>
      </c>
      <c r="M4" s="19">
        <v>4</v>
      </c>
      <c r="N4" s="19">
        <v>4</v>
      </c>
      <c r="O4" s="19">
        <v>4</v>
      </c>
      <c r="P4" s="19"/>
      <c r="Q4" s="19"/>
      <c r="R4" s="19">
        <v>4</v>
      </c>
      <c r="S4" s="19"/>
      <c r="T4" s="19"/>
      <c r="U4" s="19"/>
      <c r="V4" s="19">
        <v>7</v>
      </c>
      <c r="W4" s="19"/>
      <c r="X4" s="19"/>
      <c r="Y4" s="19"/>
      <c r="Z4" s="19"/>
      <c r="AA4" s="19"/>
      <c r="AB4" s="19"/>
      <c r="AC4" s="19"/>
      <c r="AD4" s="19"/>
      <c r="AE4" s="19"/>
      <c r="AF4" s="19">
        <v>3</v>
      </c>
      <c r="AG4" s="19">
        <v>1</v>
      </c>
      <c r="AH4" s="19">
        <v>2</v>
      </c>
      <c r="AI4" s="19"/>
      <c r="AJ4" s="19">
        <v>3</v>
      </c>
      <c r="AK4" s="19">
        <v>2</v>
      </c>
      <c r="AL4" s="19"/>
      <c r="AM4" s="19"/>
      <c r="AN4" s="19"/>
      <c r="AO4" s="19"/>
      <c r="AP4" s="19"/>
      <c r="AQ4" s="19">
        <f>SUM(C4:AP4)</f>
        <v>51</v>
      </c>
    </row>
    <row r="5" spans="1:43" ht="15.75">
      <c r="A5" s="2">
        <f>A4+1</f>
        <v>2</v>
      </c>
      <c r="B5" s="22" t="s">
        <v>2</v>
      </c>
      <c r="C5" s="17"/>
      <c r="D5" s="1"/>
      <c r="E5" s="1"/>
      <c r="F5" s="1"/>
      <c r="G5" s="1"/>
      <c r="H5" s="1"/>
      <c r="I5" s="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>
        <v>2</v>
      </c>
      <c r="AQ5" s="19">
        <f>SUM(C5:AP5)</f>
        <v>2</v>
      </c>
    </row>
    <row r="6" spans="1:43" ht="15.75">
      <c r="A6" s="2">
        <f aca="true" t="shared" si="0" ref="A6:A25">A5+1</f>
        <v>3</v>
      </c>
      <c r="B6" s="22" t="s">
        <v>3</v>
      </c>
      <c r="C6" s="17"/>
      <c r="D6" s="1"/>
      <c r="E6" s="1"/>
      <c r="F6" s="1"/>
      <c r="G6" s="1"/>
      <c r="H6" s="1"/>
      <c r="I6" s="1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>
        <v>0</v>
      </c>
    </row>
    <row r="7" spans="1:43" ht="15.75">
      <c r="A7" s="2">
        <f t="shared" si="0"/>
        <v>4</v>
      </c>
      <c r="B7" s="22" t="s">
        <v>62</v>
      </c>
      <c r="C7" s="17"/>
      <c r="D7" s="1"/>
      <c r="E7" s="1"/>
      <c r="F7" s="1"/>
      <c r="G7" s="1"/>
      <c r="H7" s="1"/>
      <c r="I7" s="1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>
        <f>SUM(C7:AP7)</f>
        <v>0</v>
      </c>
    </row>
    <row r="8" spans="1:43" ht="15.75">
      <c r="A8" s="2">
        <f t="shared" si="0"/>
        <v>5</v>
      </c>
      <c r="B8" s="22" t="s">
        <v>4</v>
      </c>
      <c r="C8" s="17"/>
      <c r="D8" s="1"/>
      <c r="E8" s="1"/>
      <c r="F8" s="1"/>
      <c r="G8" s="1"/>
      <c r="H8" s="1"/>
      <c r="I8" s="1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>
        <f>SUM(D8:AP8)</f>
        <v>0</v>
      </c>
    </row>
    <row r="9" spans="1:43" ht="15.75">
      <c r="A9" s="2">
        <f t="shared" si="0"/>
        <v>6</v>
      </c>
      <c r="B9" s="22" t="s">
        <v>5</v>
      </c>
      <c r="C9" s="17">
        <v>7</v>
      </c>
      <c r="D9" s="1">
        <v>14</v>
      </c>
      <c r="E9" s="1">
        <v>10</v>
      </c>
      <c r="F9" s="1">
        <v>10</v>
      </c>
      <c r="G9" s="1">
        <v>12</v>
      </c>
      <c r="H9" s="1">
        <v>3</v>
      </c>
      <c r="I9" s="1">
        <v>12</v>
      </c>
      <c r="J9" s="19">
        <v>27</v>
      </c>
      <c r="K9" s="19">
        <v>16</v>
      </c>
      <c r="L9" s="19">
        <v>24</v>
      </c>
      <c r="M9" s="19">
        <v>42</v>
      </c>
      <c r="N9" s="19">
        <v>5</v>
      </c>
      <c r="O9" s="19">
        <v>10</v>
      </c>
      <c r="P9" s="19">
        <v>2</v>
      </c>
      <c r="Q9" s="19">
        <v>2</v>
      </c>
      <c r="R9" s="19">
        <v>5</v>
      </c>
      <c r="S9" s="19">
        <v>14</v>
      </c>
      <c r="T9" s="19">
        <v>14</v>
      </c>
      <c r="U9" s="19">
        <v>9</v>
      </c>
      <c r="V9" s="19">
        <v>5</v>
      </c>
      <c r="W9" s="19">
        <v>9</v>
      </c>
      <c r="X9" s="19">
        <v>1</v>
      </c>
      <c r="Y9" s="19"/>
      <c r="Z9" s="19">
        <v>3</v>
      </c>
      <c r="AA9" s="19">
        <v>9</v>
      </c>
      <c r="AB9" s="19"/>
      <c r="AC9" s="19">
        <v>9</v>
      </c>
      <c r="AD9" s="19">
        <v>9</v>
      </c>
      <c r="AE9" s="19">
        <v>5</v>
      </c>
      <c r="AF9" s="19">
        <v>8</v>
      </c>
      <c r="AG9" s="19">
        <v>5</v>
      </c>
      <c r="AH9" s="19">
        <v>5</v>
      </c>
      <c r="AI9" s="19">
        <v>6</v>
      </c>
      <c r="AJ9" s="19">
        <v>9</v>
      </c>
      <c r="AK9" s="19">
        <v>4</v>
      </c>
      <c r="AL9" s="19">
        <v>5</v>
      </c>
      <c r="AM9" s="19">
        <v>5</v>
      </c>
      <c r="AN9" s="19">
        <v>5</v>
      </c>
      <c r="AO9" s="19">
        <v>5</v>
      </c>
      <c r="AP9" s="19">
        <v>6</v>
      </c>
      <c r="AQ9" s="19">
        <f aca="true" t="shared" si="1" ref="AQ9:AQ23">SUM(C9:AP9)</f>
        <v>351</v>
      </c>
    </row>
    <row r="10" spans="1:43" ht="15.75">
      <c r="A10" s="2">
        <f t="shared" si="0"/>
        <v>7</v>
      </c>
      <c r="B10" s="22" t="s">
        <v>6</v>
      </c>
      <c r="C10" s="17"/>
      <c r="D10" s="1"/>
      <c r="E10" s="1"/>
      <c r="F10" s="1"/>
      <c r="G10" s="1"/>
      <c r="H10" s="1"/>
      <c r="I10" s="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>
        <f t="shared" si="1"/>
        <v>0</v>
      </c>
    </row>
    <row r="11" spans="1:43" ht="15.75">
      <c r="A11" s="2">
        <f t="shared" si="0"/>
        <v>8</v>
      </c>
      <c r="B11" s="22" t="s">
        <v>7</v>
      </c>
      <c r="C11" s="17"/>
      <c r="D11" s="1"/>
      <c r="E11" s="1"/>
      <c r="F11" s="1"/>
      <c r="G11" s="1"/>
      <c r="H11" s="1"/>
      <c r="I11" s="1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>
        <f t="shared" si="1"/>
        <v>0</v>
      </c>
    </row>
    <row r="12" spans="1:43" ht="25.5">
      <c r="A12" s="2">
        <f t="shared" si="0"/>
        <v>9</v>
      </c>
      <c r="B12" s="22" t="s">
        <v>8</v>
      </c>
      <c r="C12" s="17"/>
      <c r="D12" s="1"/>
      <c r="E12" s="1"/>
      <c r="F12" s="1"/>
      <c r="G12" s="1"/>
      <c r="H12" s="1"/>
      <c r="I12" s="1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>
        <f t="shared" si="1"/>
        <v>0</v>
      </c>
    </row>
    <row r="13" spans="1:43" ht="24" customHeight="1">
      <c r="A13" s="2">
        <f t="shared" si="0"/>
        <v>10</v>
      </c>
      <c r="B13" s="23" t="s">
        <v>9</v>
      </c>
      <c r="C13" s="17"/>
      <c r="D13" s="1"/>
      <c r="E13" s="1"/>
      <c r="F13" s="1"/>
      <c r="G13" s="1"/>
      <c r="H13" s="1"/>
      <c r="I13" s="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>
        <f t="shared" si="1"/>
        <v>0</v>
      </c>
    </row>
    <row r="14" spans="1:43" ht="15.75">
      <c r="A14" s="2">
        <f t="shared" si="0"/>
        <v>11</v>
      </c>
      <c r="B14" s="22" t="s">
        <v>10</v>
      </c>
      <c r="C14" s="17"/>
      <c r="D14" s="1"/>
      <c r="E14" s="1"/>
      <c r="F14" s="1"/>
      <c r="G14" s="1"/>
      <c r="H14" s="1"/>
      <c r="I14" s="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>
        <f t="shared" si="1"/>
        <v>0</v>
      </c>
    </row>
    <row r="15" spans="1:43" ht="25.5">
      <c r="A15" s="2">
        <f t="shared" si="0"/>
        <v>12</v>
      </c>
      <c r="B15" s="22" t="s">
        <v>11</v>
      </c>
      <c r="C15" s="17"/>
      <c r="D15" s="1"/>
      <c r="E15" s="1"/>
      <c r="F15" s="1"/>
      <c r="G15" s="1"/>
      <c r="H15" s="1"/>
      <c r="I15" s="1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>
        <f t="shared" si="1"/>
        <v>0</v>
      </c>
    </row>
    <row r="16" spans="1:43" ht="15.75">
      <c r="A16" s="2">
        <f t="shared" si="0"/>
        <v>13</v>
      </c>
      <c r="B16" s="22" t="s">
        <v>12</v>
      </c>
      <c r="C16" s="17"/>
      <c r="D16" s="1"/>
      <c r="E16" s="1"/>
      <c r="F16" s="1"/>
      <c r="G16" s="1"/>
      <c r="H16" s="1"/>
      <c r="I16" s="1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>
        <f t="shared" si="1"/>
        <v>0</v>
      </c>
    </row>
    <row r="17" spans="1:43" ht="25.5">
      <c r="A17" s="2">
        <f t="shared" si="0"/>
        <v>14</v>
      </c>
      <c r="B17" s="22" t="s">
        <v>13</v>
      </c>
      <c r="C17" s="17"/>
      <c r="D17" s="1"/>
      <c r="E17" s="1"/>
      <c r="F17" s="1"/>
      <c r="G17" s="1"/>
      <c r="H17" s="1"/>
      <c r="I17" s="1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>
        <f t="shared" si="1"/>
        <v>0</v>
      </c>
    </row>
    <row r="18" spans="1:43" ht="15.75">
      <c r="A18" s="2">
        <f t="shared" si="0"/>
        <v>15</v>
      </c>
      <c r="B18" s="22" t="s">
        <v>14</v>
      </c>
      <c r="C18" s="17"/>
      <c r="D18" s="1"/>
      <c r="E18" s="1"/>
      <c r="F18" s="1"/>
      <c r="G18" s="1"/>
      <c r="H18" s="1"/>
      <c r="I18" s="1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>
        <f t="shared" si="1"/>
        <v>0</v>
      </c>
    </row>
    <row r="19" spans="1:43" s="18" customFormat="1" ht="38.25">
      <c r="A19" s="15">
        <v>16</v>
      </c>
      <c r="B19" s="16" t="s">
        <v>15</v>
      </c>
      <c r="C19" s="17">
        <v>3</v>
      </c>
      <c r="D19" s="1">
        <v>5</v>
      </c>
      <c r="E19" s="1">
        <v>3</v>
      </c>
      <c r="F19" s="1">
        <v>5</v>
      </c>
      <c r="G19" s="1">
        <v>4</v>
      </c>
      <c r="H19" s="1">
        <v>1</v>
      </c>
      <c r="I19" s="1">
        <v>6</v>
      </c>
      <c r="J19" s="19">
        <v>6</v>
      </c>
      <c r="K19" s="19">
        <v>4</v>
      </c>
      <c r="L19" s="19">
        <v>5</v>
      </c>
      <c r="M19" s="19"/>
      <c r="N19" s="19">
        <v>6</v>
      </c>
      <c r="O19" s="19">
        <v>5</v>
      </c>
      <c r="P19" s="19"/>
      <c r="Q19" s="19">
        <v>4</v>
      </c>
      <c r="R19" s="19">
        <v>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>
        <v>9</v>
      </c>
      <c r="AH19" s="19">
        <v>6</v>
      </c>
      <c r="AI19" s="19">
        <v>6</v>
      </c>
      <c r="AJ19" s="19">
        <v>5</v>
      </c>
      <c r="AK19" s="19">
        <v>1</v>
      </c>
      <c r="AL19" s="19">
        <v>5</v>
      </c>
      <c r="AM19" s="19">
        <v>6</v>
      </c>
      <c r="AN19" s="19">
        <v>2</v>
      </c>
      <c r="AO19" s="19">
        <v>1</v>
      </c>
      <c r="AP19" s="19"/>
      <c r="AQ19" s="19">
        <f t="shared" si="1"/>
        <v>104</v>
      </c>
    </row>
    <row r="20" spans="1:43" ht="15.75">
      <c r="A20" s="2">
        <v>17</v>
      </c>
      <c r="B20" s="22" t="s">
        <v>16</v>
      </c>
      <c r="C20" s="17"/>
      <c r="D20" s="1"/>
      <c r="E20" s="1"/>
      <c r="F20" s="1"/>
      <c r="G20" s="1"/>
      <c r="H20" s="1"/>
      <c r="I20" s="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>
        <f t="shared" si="1"/>
        <v>0</v>
      </c>
    </row>
    <row r="21" spans="1:43" ht="15.75">
      <c r="A21" s="2">
        <f t="shared" si="0"/>
        <v>18</v>
      </c>
      <c r="B21" s="22" t="s">
        <v>17</v>
      </c>
      <c r="C21" s="17"/>
      <c r="D21" s="1"/>
      <c r="E21" s="1"/>
      <c r="F21" s="1"/>
      <c r="G21" s="1"/>
      <c r="H21" s="1"/>
      <c r="I21" s="1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1</v>
      </c>
      <c r="U21" s="19"/>
      <c r="V21" s="19"/>
      <c r="W21" s="19"/>
      <c r="X21" s="19">
        <v>1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v>1</v>
      </c>
      <c r="AL21" s="19"/>
      <c r="AM21" s="19"/>
      <c r="AN21" s="19"/>
      <c r="AO21" s="19">
        <v>1</v>
      </c>
      <c r="AP21" s="19"/>
      <c r="AQ21" s="19">
        <f t="shared" si="1"/>
        <v>4</v>
      </c>
    </row>
    <row r="22" spans="1:43" ht="15.75">
      <c r="A22" s="2">
        <f t="shared" si="0"/>
        <v>19</v>
      </c>
      <c r="B22" s="22" t="s">
        <v>18</v>
      </c>
      <c r="C22" s="17">
        <v>3</v>
      </c>
      <c r="D22" s="1">
        <v>7</v>
      </c>
      <c r="E22" s="1">
        <v>5</v>
      </c>
      <c r="F22" s="1">
        <v>7</v>
      </c>
      <c r="G22" s="1">
        <v>5</v>
      </c>
      <c r="H22" s="1">
        <v>7</v>
      </c>
      <c r="I22" s="1">
        <v>5</v>
      </c>
      <c r="J22" s="19">
        <v>7</v>
      </c>
      <c r="K22" s="19">
        <v>1</v>
      </c>
      <c r="L22" s="19">
        <v>7</v>
      </c>
      <c r="M22" s="19">
        <v>4</v>
      </c>
      <c r="N22" s="19">
        <v>9</v>
      </c>
      <c r="O22" s="19">
        <v>9</v>
      </c>
      <c r="P22" s="19"/>
      <c r="Q22" s="19">
        <v>5</v>
      </c>
      <c r="R22" s="19">
        <v>7</v>
      </c>
      <c r="S22" s="19"/>
      <c r="T22" s="19"/>
      <c r="U22" s="19"/>
      <c r="V22" s="19"/>
      <c r="W22" s="19"/>
      <c r="X22" s="19"/>
      <c r="Y22" s="19"/>
      <c r="Z22" s="19"/>
      <c r="AA22" s="19"/>
      <c r="AB22" s="19">
        <v>10</v>
      </c>
      <c r="AC22" s="19"/>
      <c r="AD22" s="19"/>
      <c r="AE22" s="19"/>
      <c r="AF22" s="19"/>
      <c r="AG22" s="19"/>
      <c r="AH22" s="19"/>
      <c r="AI22" s="19"/>
      <c r="AJ22" s="19">
        <v>1</v>
      </c>
      <c r="AK22" s="19"/>
      <c r="AL22" s="19"/>
      <c r="AM22" s="19"/>
      <c r="AN22" s="19">
        <v>2</v>
      </c>
      <c r="AO22" s="19"/>
      <c r="AP22" s="19"/>
      <c r="AQ22" s="19">
        <f t="shared" si="1"/>
        <v>101</v>
      </c>
    </row>
    <row r="23" spans="1:43" ht="15.75">
      <c r="A23" s="2">
        <f t="shared" si="0"/>
        <v>20</v>
      </c>
      <c r="B23" s="22" t="s">
        <v>19</v>
      </c>
      <c r="C23" s="17"/>
      <c r="D23" s="1"/>
      <c r="E23" s="1"/>
      <c r="F23" s="1"/>
      <c r="G23" s="1"/>
      <c r="H23" s="1"/>
      <c r="I23" s="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>
        <f t="shared" si="1"/>
        <v>0</v>
      </c>
    </row>
    <row r="24" spans="1:43" ht="15.75">
      <c r="A24" s="2">
        <f t="shared" si="0"/>
        <v>21</v>
      </c>
      <c r="B24" s="22" t="s">
        <v>20</v>
      </c>
      <c r="C24" s="17"/>
      <c r="D24" s="1">
        <v>2</v>
      </c>
      <c r="E24" s="1"/>
      <c r="F24" s="1"/>
      <c r="G24" s="1"/>
      <c r="H24" s="1">
        <v>1</v>
      </c>
      <c r="I24" s="1"/>
      <c r="J24" s="19">
        <v>3</v>
      </c>
      <c r="K24" s="19"/>
      <c r="L24" s="19"/>
      <c r="M24" s="19"/>
      <c r="N24" s="19"/>
      <c r="O24" s="19"/>
      <c r="P24" s="19">
        <v>2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>
        <v>1</v>
      </c>
      <c r="AI24" s="19"/>
      <c r="AJ24" s="19"/>
      <c r="AK24" s="19">
        <v>1</v>
      </c>
      <c r="AL24" s="19"/>
      <c r="AM24" s="19"/>
      <c r="AN24" s="19"/>
      <c r="AO24" s="19"/>
      <c r="AP24" s="19"/>
      <c r="AQ24" s="19">
        <f>SUM(D24:AP24)</f>
        <v>10</v>
      </c>
    </row>
    <row r="25" spans="1:43" ht="15.75">
      <c r="A25" s="2">
        <f t="shared" si="0"/>
        <v>22</v>
      </c>
      <c r="B25" s="23" t="s">
        <v>21</v>
      </c>
      <c r="C25" s="17">
        <v>3</v>
      </c>
      <c r="D25" s="1">
        <v>3</v>
      </c>
      <c r="E25" s="1">
        <v>1</v>
      </c>
      <c r="F25" s="1">
        <v>2</v>
      </c>
      <c r="G25" s="1">
        <v>1</v>
      </c>
      <c r="H25" s="1">
        <v>3</v>
      </c>
      <c r="I25" s="1">
        <v>3</v>
      </c>
      <c r="J25" s="19">
        <v>4</v>
      </c>
      <c r="K25" s="19">
        <v>1</v>
      </c>
      <c r="L25" s="19">
        <v>4</v>
      </c>
      <c r="M25" s="19">
        <v>4</v>
      </c>
      <c r="N25" s="19">
        <v>1</v>
      </c>
      <c r="O25" s="19">
        <v>3</v>
      </c>
      <c r="P25" s="19">
        <v>3</v>
      </c>
      <c r="Q25" s="19">
        <v>2</v>
      </c>
      <c r="R25" s="19">
        <v>4</v>
      </c>
      <c r="S25" s="19">
        <v>2</v>
      </c>
      <c r="T25" s="19"/>
      <c r="U25" s="19">
        <v>1</v>
      </c>
      <c r="V25" s="19"/>
      <c r="W25" s="19">
        <v>1</v>
      </c>
      <c r="X25" s="19"/>
      <c r="Y25" s="19">
        <v>1</v>
      </c>
      <c r="Z25" s="19"/>
      <c r="AA25" s="19"/>
      <c r="AB25" s="19"/>
      <c r="AC25" s="19">
        <v>1</v>
      </c>
      <c r="AD25" s="19">
        <v>1</v>
      </c>
      <c r="AE25" s="19"/>
      <c r="AF25" s="19"/>
      <c r="AG25" s="19">
        <v>1</v>
      </c>
      <c r="AH25" s="19">
        <v>3</v>
      </c>
      <c r="AI25" s="19">
        <v>3</v>
      </c>
      <c r="AJ25" s="19">
        <v>3</v>
      </c>
      <c r="AK25" s="19">
        <v>1</v>
      </c>
      <c r="AL25" s="19">
        <v>1</v>
      </c>
      <c r="AM25" s="19"/>
      <c r="AN25" s="19"/>
      <c r="AO25" s="19">
        <v>2</v>
      </c>
      <c r="AP25" s="19"/>
      <c r="AQ25" s="19">
        <f>SUM(C25:AP25)</f>
        <v>63</v>
      </c>
    </row>
    <row r="26" spans="1:43" s="14" customFormat="1" ht="31.5">
      <c r="A26" s="13"/>
      <c r="B26" s="24" t="s">
        <v>22</v>
      </c>
      <c r="C26" s="9">
        <f aca="true" t="shared" si="2" ref="C26:R26">SUM(C4:C25)</f>
        <v>19</v>
      </c>
      <c r="D26" s="9">
        <f t="shared" si="2"/>
        <v>32</v>
      </c>
      <c r="E26" s="9">
        <f t="shared" si="2"/>
        <v>21</v>
      </c>
      <c r="F26" s="9">
        <f t="shared" si="2"/>
        <v>28</v>
      </c>
      <c r="G26" s="9">
        <f t="shared" si="2"/>
        <v>22</v>
      </c>
      <c r="H26" s="9">
        <f t="shared" si="2"/>
        <v>15</v>
      </c>
      <c r="I26" s="9">
        <f t="shared" si="2"/>
        <v>27</v>
      </c>
      <c r="J26" s="21">
        <f t="shared" si="2"/>
        <v>47</v>
      </c>
      <c r="K26" s="21">
        <f t="shared" si="2"/>
        <v>24</v>
      </c>
      <c r="L26" s="21">
        <f t="shared" si="2"/>
        <v>44</v>
      </c>
      <c r="M26" s="21">
        <f t="shared" si="2"/>
        <v>54</v>
      </c>
      <c r="N26" s="21">
        <f t="shared" si="2"/>
        <v>25</v>
      </c>
      <c r="O26" s="21">
        <f t="shared" si="2"/>
        <v>31</v>
      </c>
      <c r="P26" s="21">
        <f t="shared" si="2"/>
        <v>7</v>
      </c>
      <c r="Q26" s="21">
        <f t="shared" si="2"/>
        <v>13</v>
      </c>
      <c r="R26" s="21">
        <f t="shared" si="2"/>
        <v>26</v>
      </c>
      <c r="S26" s="21">
        <v>27</v>
      </c>
      <c r="T26" s="21">
        <v>20</v>
      </c>
      <c r="U26" s="21">
        <v>16</v>
      </c>
      <c r="V26" s="21">
        <v>17</v>
      </c>
      <c r="W26" s="21">
        <v>16</v>
      </c>
      <c r="X26" s="21">
        <v>2</v>
      </c>
      <c r="Y26" s="21">
        <v>1</v>
      </c>
      <c r="Z26" s="21">
        <v>3</v>
      </c>
      <c r="AA26" s="21">
        <v>12</v>
      </c>
      <c r="AB26" s="21">
        <v>14</v>
      </c>
      <c r="AC26" s="21">
        <v>11</v>
      </c>
      <c r="AD26" s="21">
        <v>21</v>
      </c>
      <c r="AE26" s="21">
        <v>5</v>
      </c>
      <c r="AF26" s="21">
        <v>14</v>
      </c>
      <c r="AG26" s="21">
        <v>35</v>
      </c>
      <c r="AH26" s="21">
        <v>31</v>
      </c>
      <c r="AI26" s="21">
        <v>23</v>
      </c>
      <c r="AJ26" s="21">
        <v>44</v>
      </c>
      <c r="AK26" s="21">
        <f>SUM(AK4:AK25)</f>
        <v>10</v>
      </c>
      <c r="AL26" s="21">
        <f>SUM(AL4:AL25)</f>
        <v>11</v>
      </c>
      <c r="AM26" s="21">
        <v>20</v>
      </c>
      <c r="AN26" s="21">
        <v>10</v>
      </c>
      <c r="AO26" s="21">
        <v>14</v>
      </c>
      <c r="AP26" s="21">
        <v>15</v>
      </c>
      <c r="AQ26" s="21">
        <f>SUM(C26:AP26)</f>
        <v>827</v>
      </c>
    </row>
    <row r="27" spans="1:43" ht="15.75">
      <c r="A27" s="2">
        <v>1</v>
      </c>
      <c r="B27" s="23" t="s">
        <v>23</v>
      </c>
      <c r="C27" s="17"/>
      <c r="D27" s="1"/>
      <c r="E27" s="1"/>
      <c r="F27" s="1">
        <v>2</v>
      </c>
      <c r="G27" s="1"/>
      <c r="H27" s="1"/>
      <c r="I27" s="1"/>
      <c r="J27" s="19"/>
      <c r="K27" s="19"/>
      <c r="L27" s="19">
        <v>1</v>
      </c>
      <c r="M27" s="19"/>
      <c r="N27" s="19"/>
      <c r="O27" s="19"/>
      <c r="P27" s="19">
        <v>2</v>
      </c>
      <c r="Q27" s="19">
        <v>1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>
        <v>2</v>
      </c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>
        <f>SUM(C27:AP27)</f>
        <v>8</v>
      </c>
    </row>
    <row r="28" spans="1:43" ht="15.75">
      <c r="A28" s="2">
        <v>2</v>
      </c>
      <c r="B28" s="22" t="s">
        <v>67</v>
      </c>
      <c r="C28" s="17"/>
      <c r="D28" s="1"/>
      <c r="E28" s="1"/>
      <c r="F28" s="1"/>
      <c r="G28" s="1"/>
      <c r="H28" s="1"/>
      <c r="I28" s="1"/>
      <c r="J28" s="19"/>
      <c r="K28" s="19"/>
      <c r="L28" s="19"/>
      <c r="M28" s="19"/>
      <c r="N28" s="19"/>
      <c r="O28" s="19"/>
      <c r="P28" s="19"/>
      <c r="Q28" s="19"/>
      <c r="R28" s="19"/>
      <c r="S28" s="19">
        <v>5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>
        <f>SUM(D28:AP28)</f>
        <v>5</v>
      </c>
    </row>
    <row r="29" spans="1:43" s="12" customFormat="1" ht="26.25" customHeight="1">
      <c r="A29" s="10"/>
      <c r="B29" s="11" t="s">
        <v>24</v>
      </c>
      <c r="C29" s="9"/>
      <c r="D29" s="9"/>
      <c r="E29" s="9"/>
      <c r="F29" s="9">
        <v>2</v>
      </c>
      <c r="G29" s="9"/>
      <c r="H29" s="9"/>
      <c r="I29" s="9"/>
      <c r="J29" s="20"/>
      <c r="K29" s="20"/>
      <c r="L29" s="20">
        <v>1</v>
      </c>
      <c r="M29" s="20"/>
      <c r="N29" s="20"/>
      <c r="O29" s="20"/>
      <c r="P29" s="20">
        <v>2</v>
      </c>
      <c r="Q29" s="20">
        <v>1</v>
      </c>
      <c r="R29" s="20"/>
      <c r="S29" s="20">
        <v>5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>
        <v>2</v>
      </c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>
        <f>SUM(D29:AP29)</f>
        <v>13</v>
      </c>
    </row>
    <row r="30" ht="12.75">
      <c r="B30" s="5"/>
    </row>
  </sheetData>
  <sheetProtection/>
  <mergeCells count="1">
    <mergeCell ref="B1:I2"/>
  </mergeCells>
  <printOptions/>
  <pageMargins left="0.2362204724409449" right="0.2362204724409449" top="0.2362204724409449" bottom="0.2362204724409449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HomeUser</cp:lastModifiedBy>
  <cp:lastPrinted>2021-01-14T09:29:58Z</cp:lastPrinted>
  <dcterms:created xsi:type="dcterms:W3CDTF">1996-10-08T23:32:33Z</dcterms:created>
  <dcterms:modified xsi:type="dcterms:W3CDTF">2021-01-14T11:35:11Z</dcterms:modified>
  <cp:category/>
  <cp:version/>
  <cp:contentType/>
  <cp:contentStatus/>
</cp:coreProperties>
</file>